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9195"/>
  </bookViews>
  <sheets>
    <sheet name="Sheet1" sheetId="1" r:id="rId1"/>
  </sheets>
  <definedNames>
    <definedName name="_xlnm.Print_Area" localSheetId="0">Sheet1!$A$1:$D$59</definedName>
  </definedNames>
  <calcPr calcId="114210"/>
</workbook>
</file>

<file path=xl/calcChain.xml><?xml version="1.0" encoding="utf-8"?>
<calcChain xmlns="http://schemas.openxmlformats.org/spreadsheetml/2006/main">
  <c r="D11" i="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6"/>
  <c r="D47"/>
  <c r="D48"/>
</calcChain>
</file>

<file path=xl/sharedStrings.xml><?xml version="1.0" encoding="utf-8"?>
<sst xmlns="http://schemas.openxmlformats.org/spreadsheetml/2006/main" count="50" uniqueCount="50">
  <si>
    <t xml:space="preserve">ΚΕΝΤΡΟ ΔΗΜΙΟΥΡΓΙΚΗΣ ΑΠΑΣΧΟΛΗΣΗΣ </t>
  </si>
  <si>
    <t>ΠΑΙΔΙΩΝ ΜΕ ΑΝΑΠΗΡΙΕΣ (ΚΔΑΠ-ΜΕΑ)</t>
  </si>
  <si>
    <t>ΤΟΥ ΣΩΜΑΤΕΙΟΥ ΓΟΝΕΩΝ , ΚΗΔΕΜΟΝΩΝ</t>
  </si>
  <si>
    <t>ΚΑΙ ΦΙΛΩΝ " Ο ΑΓΙΟΣ ΠΑΝΤΕΛΕΗΜΩΝ"</t>
  </si>
  <si>
    <t xml:space="preserve">ΕΞΟΠΛΙΣΜΟΣ ΣΤΕΓΗΣ  </t>
  </si>
  <si>
    <t>ΕΡΓΟ:</t>
  </si>
  <si>
    <t>ΥΠΟΣΤΗΡΙΖΟΜΕΝΗΣ ΔΙΑΒΙΩΣΗΣ</t>
  </si>
  <si>
    <t xml:space="preserve">ΑΜΕΑ ΠΟΥ ΧΑΡΑΚΤΗΡΙΖΟΝΤΑΙ ΑΠΟ </t>
  </si>
  <si>
    <t>1. ΕΠΙΠΛΑ- ΕΞΟΠΛΙΣΜΟΣ ΓΡΑΦΕΙΟΥ</t>
  </si>
  <si>
    <t>ΠΕΡΙΓΡΑΦΗ</t>
  </si>
  <si>
    <t>ΣΥΝΟΛΟ ΚΑΤΗΓΟΡΙΑΣ 1</t>
  </si>
  <si>
    <t>ΠΟΣΟΤΗΤΑ (τεμ)</t>
  </si>
  <si>
    <r>
      <rPr>
        <b/>
        <sz val="13"/>
        <rFont val="Calibri"/>
        <family val="2"/>
        <charset val="161"/>
      </rPr>
      <t>ΚΟΣΤΟΣ (</t>
    </r>
    <r>
      <rPr>
        <b/>
        <sz val="13"/>
        <rFont val="Calibri"/>
        <family val="2"/>
        <charset val="161"/>
      </rPr>
      <t>€)</t>
    </r>
  </si>
  <si>
    <t>ΤΙΜΗ (€)</t>
  </si>
  <si>
    <t xml:space="preserve">ΓΕΝΙΚΟ ΣΥΝΟΛΟ </t>
  </si>
  <si>
    <t xml:space="preserve">ΣΥΝΟΛΟ ΚΑΤΗΓΟΡΙΩΝ </t>
  </si>
  <si>
    <r>
      <t xml:space="preserve">1.2)  </t>
    </r>
    <r>
      <rPr>
        <sz val="13"/>
        <rFont val="Calibri"/>
        <family val="2"/>
        <charset val="161"/>
      </rPr>
      <t>Κομοδίνο ξύλινο διαστάσεων μήκος 0,50 x υψος 0,45 x βάθος 0,35 με δύο τουλάχιστον συρτάρια</t>
    </r>
  </si>
  <si>
    <t>1.1) Κρεβάτι ξύλινο μονό 1,10x1,90 με συρόμενο συρτάρι αποθήκευσης</t>
  </si>
  <si>
    <t>1.8) Καθρέφτης Σε Ξύλινο πλαίσιο διαστάσεων , μήκος 0,70 x               υψος 0,85</t>
  </si>
  <si>
    <t xml:space="preserve">1.11) Ξύλινη ντουλάπα υπνοδωματίου τετράφυλλη διαστάσεων, μήκος 2,00 x υψος 1,70 x βάθος 0,60 m </t>
  </si>
  <si>
    <t>1.3) Συρταριέρα διαστάσεων, μήκος 0,70 x υψος 1,00 x βάθος 0,45  με έξι τουλάχιστον συρτάρια</t>
  </si>
  <si>
    <t>1.6) Συρταριέρα διαστάσεων, μήκος 1,20 x υψος 1,00 x βάθος 0,50  με έξι τουλάχιστον συρτάρια</t>
  </si>
  <si>
    <t>1.4) Συρταριέρα διαστάσεων, μήκος 0,80 x υψος 1,00 x βάθος 0,45  με έξι τουλάχιστον συρτάρια</t>
  </si>
  <si>
    <t>1.7) Συρταριέρα διαστάσεων, μήκος 1,30 x υψος 1,00 x βάθος 0,70  με έξι τουλάχιστον συρτάρια</t>
  </si>
  <si>
    <t xml:space="preserve">1.13) Ξύλινη ντουλάπα υπνοδωματίου τρίφυλλη διαστάσεων, μήκος 1,55 x υψος 1,70 x βάθος 0,45 m </t>
  </si>
  <si>
    <t xml:space="preserve">1.12) Ξύλινη ντουλάπα υπνοδωματίου τρίφυλλη διαστάσεων, μήκος 1,65 x υψος 1,70 x βάθος 0,45 m </t>
  </si>
  <si>
    <t>1.20) Τραπέζι Τραπεζαρίας 6 ατόμων διαστάσεων 150Χ80Χ75 εκ. κατασκευασμένο από μασίφ σκελετό, mdf επιφάνεια σε καρυδί χρώμα.</t>
  </si>
  <si>
    <t>1.5) Συρταριέρα διαστάσεων, μήκος 1,00 x υψος 1,00 x βάθος 0,45  με έξι τουλάχιστον συρτάρια</t>
  </si>
  <si>
    <t>1.9)  Τραπεζι ξύλινο εσωτερικού χώρου διαστάσεων, μήκος 0,70 x υψος 0,75 x βάθος 0,70</t>
  </si>
  <si>
    <t>1.10) Καρέκλα ξύλινη από οξιά και κάθισμα επενδεδυμένο διαστάσεων 45x54x95 cm</t>
  </si>
  <si>
    <t>1.14) 'Επιπλο μπάνιου αποτελούμενο από πάγκο διαστάσεων 0,60x0,90x0,45m</t>
  </si>
  <si>
    <t xml:space="preserve">1.15) Καναπές τριθέσιος με ενισχυμένο ξύλινο σκελετό και υφασμάτινη επένδυση διαστάσεων 2,00x0,80x0,85m. </t>
  </si>
  <si>
    <t xml:space="preserve">1.16) Καναπές τριθέσιος με ενισχυμένο ξύλινο σκελετό και υφασμάτινη επένδυση διαστάσεων 1,40x0,80x0,85m. </t>
  </si>
  <si>
    <t xml:space="preserve">1.17) Πολυθρόνα με ενισχυμένο ξύλινο σκελετό και υφασμάτινη επένδυση διαστάσεων 0,90x0,80x0,85 m. </t>
  </si>
  <si>
    <t>1.18) Ξύλινο Τραπεζάκι από μελαμινη  και βοηθητικό ράφι διαστάσεων 1,00Μ x 0,70Π x 0,75Υ m.</t>
  </si>
  <si>
    <t>1.19) Ξύλινο Τραπεζάκι σαλονιού από μελαμινη  και βοηθητικό ράφι διαστάσεων 1,20Μ x 0,70Π x 0,46Υ m.</t>
  </si>
  <si>
    <t xml:space="preserve">1.21) Καρέκλα Τραπεζαρίας από μασίφ σκελετό σε καρυδί χρώμα και υφασμάτινη επένδυση. </t>
  </si>
  <si>
    <t xml:space="preserve">1.22) Καρέκλα  συνεδρίου από μασίφ μεταλλικό σκελετό και υφασμάτινη επένδυση. </t>
  </si>
  <si>
    <t>1.23) Γωνιακή σύνθεση σαλονιού.</t>
  </si>
  <si>
    <t>1.24) Γραφείο γωνία επαγγελματικό  με τροχήλατη συρταριέρα, κατασκευασμένο από μελαμίνη σε χρώμα κερασί και μεταλλικά πόδια.</t>
  </si>
  <si>
    <t>1.25) Πολυθρόνα  γραφείου με μπράτσα, ροδάκια και αμορτισέρ.</t>
  </si>
  <si>
    <t xml:space="preserve">1.26) Καρέκλα επισκέπτου με μπράτσα και σκελετό χρωμίου επενδεδυμένο με μαύρο PU. </t>
  </si>
  <si>
    <t xml:space="preserve">1.27) Σετ γραφείο επαγγελματικό που περιλαμβάνει 1 γραφείο, 2 επεκτάσεις, 1 πλαϊνό ντουλάπι ,1 μεταλλικό πόδι και 1 βιβλιοθήκη. </t>
  </si>
  <si>
    <t>1.28) Σύνθεση ερμαρίων κουζίνας διαστάσεων (ΠxΒxΥ): 240x60x210 cm.</t>
  </si>
  <si>
    <t xml:space="preserve">1.29) Ντουλάπα τετράφυλλη αποθήκευσης ιματισμού για τους χώρους πλυντηρίων διαστάσεων, μήκος 2,00 x υψος 1,70 x βάθος 0,60 m   </t>
  </si>
  <si>
    <t xml:space="preserve">1.30) 'Επιπλο μπάνιου (WC επισκεππτών) αποτελoύμενο από πάγκο διαστάσεων, μήκος 1,20 x υψος 0,90 x βάθος 0,45 m   </t>
  </si>
  <si>
    <t>ΝΟΗΤΙΚΗ ΥΣΤΕΡΗΣΗ ΣΤΗΝ ΚΑΛΥΜΝΟ</t>
  </si>
  <si>
    <t xml:space="preserve">1.31) Ξύλινο διαχωριστικό μεταξύ των χώρων τραπεζαρίας &amp; διαδρόμου από σουιδηκό ξύλο και διπλά τζάμια διαστάσεων 3,55 x 2,80 m με δύο σταθερά &amp; δύο συρόμενα φύλλα </t>
  </si>
  <si>
    <t>ΟΙΚΟΝΟΜΙΚΗ ΠΡΟΣΦΟΡΑ</t>
  </si>
  <si>
    <t>ΦΠΑ 24%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</si>
</sst>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1"/>
      <name val="Arial"/>
      <family val="2"/>
      <charset val="161"/>
    </font>
    <font>
      <b/>
      <sz val="10"/>
      <name val="Arial"/>
      <family val="2"/>
      <charset val="161"/>
    </font>
    <font>
      <sz val="13"/>
      <name val="Calibri"/>
      <family val="2"/>
      <charset val="161"/>
    </font>
    <font>
      <sz val="14"/>
      <name val="Arial"/>
      <family val="2"/>
      <charset val="161"/>
    </font>
    <font>
      <sz val="13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3"/>
      <name val="Calibri"/>
      <family val="2"/>
      <charset val="161"/>
    </font>
    <font>
      <b/>
      <sz val="13"/>
      <name val="Calibri"/>
      <family val="2"/>
      <charset val="161"/>
    </font>
    <font>
      <b/>
      <u/>
      <sz val="18"/>
      <name val="MS Sans Serif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indent="10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/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4" fontId="5" fillId="0" borderId="1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4" fontId="8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right"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vertical="top"/>
    </xf>
    <xf numFmtId="4" fontId="8" fillId="0" borderId="4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Border="1" applyAlignment="1">
      <alignment vertical="top" wrapText="1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right"/>
    </xf>
  </cellXfs>
  <cellStyles count="1">
    <cellStyle name="Κανονικό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9"/>
  <sheetViews>
    <sheetView tabSelected="1" view="pageBreakPreview" zoomScale="85" zoomScaleSheetLayoutView="85" workbookViewId="0">
      <selection activeCell="B66" sqref="B66"/>
    </sheetView>
  </sheetViews>
  <sheetFormatPr defaultRowHeight="12.75"/>
  <cols>
    <col min="1" max="1" width="60.28515625" style="32" customWidth="1"/>
    <col min="2" max="2" width="22.85546875" customWidth="1"/>
    <col min="3" max="3" width="20.140625" customWidth="1"/>
    <col min="4" max="4" width="25.5703125" customWidth="1"/>
  </cols>
  <sheetData>
    <row r="1" spans="1:4" ht="18.75">
      <c r="A1" s="7" t="s">
        <v>0</v>
      </c>
      <c r="B1" s="8" t="s">
        <v>5</v>
      </c>
      <c r="C1" s="9" t="s">
        <v>4</v>
      </c>
      <c r="D1" s="10"/>
    </row>
    <row r="2" spans="1:4" ht="18.75">
      <c r="A2" s="7" t="s">
        <v>1</v>
      </c>
      <c r="B2" s="7"/>
      <c r="C2" s="9" t="s">
        <v>6</v>
      </c>
      <c r="D2" s="10"/>
    </row>
    <row r="3" spans="1:4" ht="18.75">
      <c r="A3" s="7" t="s">
        <v>2</v>
      </c>
      <c r="B3" s="7"/>
      <c r="C3" s="9" t="s">
        <v>7</v>
      </c>
      <c r="D3" s="10"/>
    </row>
    <row r="4" spans="1:4" ht="18.75">
      <c r="A4" s="7" t="s">
        <v>3</v>
      </c>
      <c r="B4" s="7"/>
      <c r="C4" s="9" t="s">
        <v>46</v>
      </c>
      <c r="D4" s="10"/>
    </row>
    <row r="7" spans="1:4" ht="23.25">
      <c r="B7" s="28" t="s">
        <v>48</v>
      </c>
    </row>
    <row r="8" spans="1:4" ht="13.5" thickBot="1">
      <c r="A8" s="33"/>
    </row>
    <row r="9" spans="1:4" ht="18" thickBot="1">
      <c r="A9" s="34" t="s">
        <v>8</v>
      </c>
      <c r="B9" s="5"/>
      <c r="C9" s="5"/>
      <c r="D9" s="5"/>
    </row>
    <row r="10" spans="1:4" ht="18" thickBot="1">
      <c r="A10" s="34" t="s">
        <v>9</v>
      </c>
      <c r="B10" s="18" t="s">
        <v>13</v>
      </c>
      <c r="C10" s="18" t="s">
        <v>11</v>
      </c>
      <c r="D10" s="18" t="s">
        <v>12</v>
      </c>
    </row>
    <row r="11" spans="1:4" ht="35.25" thickBot="1">
      <c r="A11" s="25" t="s">
        <v>17</v>
      </c>
      <c r="B11" s="13">
        <v>0</v>
      </c>
      <c r="C11" s="12">
        <v>12</v>
      </c>
      <c r="D11" s="16">
        <f t="shared" ref="D11:D39" si="0">B11*C11</f>
        <v>0</v>
      </c>
    </row>
    <row r="12" spans="1:4" ht="35.25" thickBot="1">
      <c r="A12" s="26" t="s">
        <v>16</v>
      </c>
      <c r="B12" s="13">
        <v>0</v>
      </c>
      <c r="C12" s="12">
        <v>12</v>
      </c>
      <c r="D12" s="16">
        <f t="shared" si="0"/>
        <v>0</v>
      </c>
    </row>
    <row r="13" spans="1:4" ht="35.25" thickBot="1">
      <c r="A13" s="25" t="s">
        <v>20</v>
      </c>
      <c r="B13" s="13">
        <v>0</v>
      </c>
      <c r="C13" s="12">
        <v>1</v>
      </c>
      <c r="D13" s="16">
        <f t="shared" si="0"/>
        <v>0</v>
      </c>
    </row>
    <row r="14" spans="1:4" ht="35.25" thickBot="1">
      <c r="A14" s="25" t="s">
        <v>22</v>
      </c>
      <c r="B14" s="13">
        <v>0</v>
      </c>
      <c r="C14" s="12">
        <v>1</v>
      </c>
      <c r="D14" s="16">
        <f t="shared" si="0"/>
        <v>0</v>
      </c>
    </row>
    <row r="15" spans="1:4" ht="35.25" thickBot="1">
      <c r="A15" s="25" t="s">
        <v>27</v>
      </c>
      <c r="B15" s="13">
        <v>0</v>
      </c>
      <c r="C15" s="12">
        <v>2</v>
      </c>
      <c r="D15" s="16">
        <f t="shared" si="0"/>
        <v>0</v>
      </c>
    </row>
    <row r="16" spans="1:4" ht="35.25" thickBot="1">
      <c r="A16" s="25" t="s">
        <v>21</v>
      </c>
      <c r="B16" s="13">
        <v>0</v>
      </c>
      <c r="C16" s="12">
        <v>1</v>
      </c>
      <c r="D16" s="16">
        <f t="shared" si="0"/>
        <v>0</v>
      </c>
    </row>
    <row r="17" spans="1:4" ht="35.25" thickBot="1">
      <c r="A17" s="25" t="s">
        <v>23</v>
      </c>
      <c r="B17" s="13">
        <v>0</v>
      </c>
      <c r="C17" s="12">
        <v>1</v>
      </c>
      <c r="D17" s="16">
        <f t="shared" si="0"/>
        <v>0</v>
      </c>
    </row>
    <row r="18" spans="1:4" ht="35.25" thickBot="1">
      <c r="A18" s="25" t="s">
        <v>18</v>
      </c>
      <c r="B18" s="13">
        <v>0</v>
      </c>
      <c r="C18" s="12">
        <v>6</v>
      </c>
      <c r="D18" s="16">
        <f t="shared" si="0"/>
        <v>0</v>
      </c>
    </row>
    <row r="19" spans="1:4" ht="35.25" thickBot="1">
      <c r="A19" s="25" t="s">
        <v>28</v>
      </c>
      <c r="B19" s="13">
        <v>0</v>
      </c>
      <c r="C19" s="12">
        <v>6</v>
      </c>
      <c r="D19" s="16">
        <f t="shared" si="0"/>
        <v>0</v>
      </c>
    </row>
    <row r="20" spans="1:4" ht="35.25" thickBot="1">
      <c r="A20" s="27" t="s">
        <v>29</v>
      </c>
      <c r="B20" s="13">
        <v>0</v>
      </c>
      <c r="C20" s="12">
        <v>20</v>
      </c>
      <c r="D20" s="16">
        <f t="shared" si="0"/>
        <v>0</v>
      </c>
    </row>
    <row r="21" spans="1:4" ht="35.25" thickBot="1">
      <c r="A21" s="25" t="s">
        <v>19</v>
      </c>
      <c r="B21" s="12">
        <v>0</v>
      </c>
      <c r="C21" s="12">
        <v>2</v>
      </c>
      <c r="D21" s="16">
        <f t="shared" si="0"/>
        <v>0</v>
      </c>
    </row>
    <row r="22" spans="1:4" ht="35.25" thickBot="1">
      <c r="A22" s="25" t="s">
        <v>25</v>
      </c>
      <c r="B22" s="12">
        <v>0</v>
      </c>
      <c r="C22" s="12">
        <v>1</v>
      </c>
      <c r="D22" s="16">
        <f t="shared" si="0"/>
        <v>0</v>
      </c>
    </row>
    <row r="23" spans="1:4" ht="35.25" thickBot="1">
      <c r="A23" s="25" t="s">
        <v>24</v>
      </c>
      <c r="B23" s="12">
        <v>0</v>
      </c>
      <c r="C23" s="12">
        <v>3</v>
      </c>
      <c r="D23" s="16">
        <f t="shared" si="0"/>
        <v>0</v>
      </c>
    </row>
    <row r="24" spans="1:4" ht="35.25" thickBot="1">
      <c r="A24" s="6" t="s">
        <v>30</v>
      </c>
      <c r="B24" s="12">
        <v>0</v>
      </c>
      <c r="C24" s="12">
        <v>6</v>
      </c>
      <c r="D24" s="16">
        <f t="shared" si="0"/>
        <v>0</v>
      </c>
    </row>
    <row r="25" spans="1:4" ht="52.5" thickBot="1">
      <c r="A25" s="6" t="s">
        <v>31</v>
      </c>
      <c r="B25" s="13">
        <v>0</v>
      </c>
      <c r="C25" s="12">
        <v>3</v>
      </c>
      <c r="D25" s="16">
        <f t="shared" si="0"/>
        <v>0</v>
      </c>
    </row>
    <row r="26" spans="1:4" ht="52.5" thickBot="1">
      <c r="A26" s="6" t="s">
        <v>32</v>
      </c>
      <c r="B26" s="13">
        <v>0</v>
      </c>
      <c r="C26" s="12">
        <v>2</v>
      </c>
      <c r="D26" s="16">
        <f t="shared" si="0"/>
        <v>0</v>
      </c>
    </row>
    <row r="27" spans="1:4" ht="35.25" thickBot="1">
      <c r="A27" s="6" t="s">
        <v>33</v>
      </c>
      <c r="B27" s="13">
        <v>0</v>
      </c>
      <c r="C27" s="12">
        <v>6</v>
      </c>
      <c r="D27" s="16">
        <f t="shared" si="0"/>
        <v>0</v>
      </c>
    </row>
    <row r="28" spans="1:4" ht="35.25" thickBot="1">
      <c r="A28" s="6" t="s">
        <v>34</v>
      </c>
      <c r="B28" s="13">
        <v>0</v>
      </c>
      <c r="C28" s="12">
        <v>4</v>
      </c>
      <c r="D28" s="16">
        <f>B28*C28</f>
        <v>0</v>
      </c>
    </row>
    <row r="29" spans="1:4" ht="35.25" thickBot="1">
      <c r="A29" s="6" t="s">
        <v>35</v>
      </c>
      <c r="B29" s="13">
        <v>0</v>
      </c>
      <c r="C29" s="12">
        <v>4</v>
      </c>
      <c r="D29" s="16">
        <f t="shared" si="0"/>
        <v>0</v>
      </c>
    </row>
    <row r="30" spans="1:4" ht="52.5" thickBot="1">
      <c r="A30" s="6" t="s">
        <v>26</v>
      </c>
      <c r="B30" s="13">
        <v>0</v>
      </c>
      <c r="C30" s="12">
        <v>4</v>
      </c>
      <c r="D30" s="16">
        <f t="shared" si="0"/>
        <v>0</v>
      </c>
    </row>
    <row r="31" spans="1:4" ht="35.25" thickBot="1">
      <c r="A31" s="6" t="s">
        <v>36</v>
      </c>
      <c r="B31" s="13">
        <v>0</v>
      </c>
      <c r="C31" s="12">
        <v>24</v>
      </c>
      <c r="D31" s="16">
        <f t="shared" si="0"/>
        <v>0</v>
      </c>
    </row>
    <row r="32" spans="1:4" ht="35.25" thickBot="1">
      <c r="A32" s="6" t="s">
        <v>37</v>
      </c>
      <c r="B32" s="13">
        <v>0</v>
      </c>
      <c r="C32" s="12">
        <v>60</v>
      </c>
      <c r="D32" s="16">
        <f t="shared" si="0"/>
        <v>0</v>
      </c>
    </row>
    <row r="33" spans="1:4" ht="18" thickBot="1">
      <c r="A33" s="6" t="s">
        <v>38</v>
      </c>
      <c r="B33" s="13">
        <v>0</v>
      </c>
      <c r="C33" s="12">
        <v>3</v>
      </c>
      <c r="D33" s="16">
        <f t="shared" si="0"/>
        <v>0</v>
      </c>
    </row>
    <row r="34" spans="1:4" ht="52.5" thickBot="1">
      <c r="A34" s="6" t="s">
        <v>39</v>
      </c>
      <c r="B34" s="13">
        <v>0</v>
      </c>
      <c r="C34" s="12">
        <v>2</v>
      </c>
      <c r="D34" s="16">
        <f t="shared" si="0"/>
        <v>0</v>
      </c>
    </row>
    <row r="35" spans="1:4" ht="35.25" thickBot="1">
      <c r="A35" s="6" t="s">
        <v>40</v>
      </c>
      <c r="B35" s="13">
        <v>0</v>
      </c>
      <c r="C35" s="12">
        <v>4</v>
      </c>
      <c r="D35" s="16">
        <f t="shared" si="0"/>
        <v>0</v>
      </c>
    </row>
    <row r="36" spans="1:4" ht="35.25" thickBot="1">
      <c r="A36" s="6" t="s">
        <v>41</v>
      </c>
      <c r="B36" s="13">
        <v>0</v>
      </c>
      <c r="C36" s="12">
        <v>12</v>
      </c>
      <c r="D36" s="16">
        <f t="shared" si="0"/>
        <v>0</v>
      </c>
    </row>
    <row r="37" spans="1:4" ht="52.5" thickBot="1">
      <c r="A37" s="6" t="s">
        <v>42</v>
      </c>
      <c r="B37" s="13">
        <v>0</v>
      </c>
      <c r="C37" s="14">
        <v>1</v>
      </c>
      <c r="D37" s="16">
        <f t="shared" si="0"/>
        <v>0</v>
      </c>
    </row>
    <row r="38" spans="1:4" ht="35.25" thickBot="1">
      <c r="A38" s="6" t="s">
        <v>43</v>
      </c>
      <c r="B38" s="13">
        <v>0</v>
      </c>
      <c r="C38" s="14">
        <v>2</v>
      </c>
      <c r="D38" s="16">
        <f t="shared" si="0"/>
        <v>0</v>
      </c>
    </row>
    <row r="39" spans="1:4" ht="52.5" thickBot="1">
      <c r="A39" s="6" t="s">
        <v>44</v>
      </c>
      <c r="B39" s="13">
        <v>0</v>
      </c>
      <c r="C39" s="14">
        <v>3</v>
      </c>
      <c r="D39" s="16">
        <f t="shared" si="0"/>
        <v>0</v>
      </c>
    </row>
    <row r="40" spans="1:4" ht="52.5" thickBot="1">
      <c r="A40" s="6" t="s">
        <v>45</v>
      </c>
      <c r="B40" s="12">
        <v>0</v>
      </c>
      <c r="C40" s="12">
        <v>1</v>
      </c>
      <c r="D40" s="16">
        <f>B40*C40</f>
        <v>0</v>
      </c>
    </row>
    <row r="41" spans="1:4" ht="69.75" thickBot="1">
      <c r="A41" s="6" t="s">
        <v>47</v>
      </c>
      <c r="B41" s="12">
        <v>0</v>
      </c>
      <c r="C41" s="12">
        <v>1</v>
      </c>
      <c r="D41" s="16">
        <f>B41*C41</f>
        <v>0</v>
      </c>
    </row>
    <row r="42" spans="1:4" ht="18" thickBot="1">
      <c r="A42" s="35" t="s">
        <v>10</v>
      </c>
      <c r="B42" s="15"/>
      <c r="C42" s="11"/>
      <c r="D42" s="41">
        <f>SUM(D11:D41)</f>
        <v>0</v>
      </c>
    </row>
    <row r="44" spans="1:4" ht="13.5" thickBot="1"/>
    <row r="45" spans="1:4" ht="18" thickBot="1">
      <c r="A45" s="36"/>
      <c r="B45" s="29"/>
      <c r="C45" s="30"/>
      <c r="D45" s="31"/>
    </row>
    <row r="46" spans="1:4" ht="18" thickBot="1">
      <c r="A46" s="35" t="s">
        <v>15</v>
      </c>
      <c r="B46" s="19"/>
      <c r="C46" s="19"/>
      <c r="D46" s="20">
        <f>D42</f>
        <v>0</v>
      </c>
    </row>
    <row r="47" spans="1:4" ht="18" thickBot="1">
      <c r="A47" s="35" t="s">
        <v>49</v>
      </c>
      <c r="B47" s="21"/>
      <c r="C47" s="1"/>
      <c r="D47" s="20">
        <f>D46*0.17</f>
        <v>0</v>
      </c>
    </row>
    <row r="48" spans="1:4" ht="18" thickBot="1">
      <c r="A48" s="35" t="s">
        <v>14</v>
      </c>
      <c r="B48" s="21"/>
      <c r="C48" s="1"/>
      <c r="D48" s="20">
        <f>D46+D47</f>
        <v>0</v>
      </c>
    </row>
    <row r="49" spans="1:4" ht="17.25">
      <c r="A49" s="37"/>
      <c r="B49" s="2"/>
      <c r="C49" s="3"/>
      <c r="D49" s="17"/>
    </row>
    <row r="50" spans="1:4">
      <c r="A50" s="38"/>
      <c r="B50" s="2"/>
      <c r="C50" s="3"/>
      <c r="D50" s="4"/>
    </row>
    <row r="51" spans="1:4" ht="17.25">
      <c r="A51" s="39"/>
      <c r="C51" s="24"/>
    </row>
    <row r="52" spans="1:4" ht="17.25">
      <c r="A52" s="39"/>
      <c r="C52" s="24"/>
    </row>
    <row r="53" spans="1:4" ht="17.25">
      <c r="A53" s="40"/>
      <c r="B53" s="23"/>
      <c r="C53" s="22"/>
    </row>
    <row r="57" spans="1:4" ht="17.25">
      <c r="A57" s="40"/>
      <c r="C57" s="22"/>
    </row>
    <row r="58" spans="1:4" ht="17.25">
      <c r="A58" s="40"/>
      <c r="C58" s="22"/>
    </row>
    <row r="59" spans="1:4" ht="17.25">
      <c r="A59" s="40"/>
    </row>
  </sheetData>
  <phoneticPr fontId="0" type="noConversion"/>
  <printOptions horizontalCentered="1"/>
  <pageMargins left="0.23622047244094491" right="0.35433070866141736" top="0.74803149606299213" bottom="0.74803149606299213" header="0.31496062992125984" footer="0.31496062992125984"/>
  <pageSetup paperSize="9" scale="7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Νίκος Κρούσκος</dc:creator>
  <cp:lastModifiedBy>Lyristis</cp:lastModifiedBy>
  <cp:lastPrinted>2017-11-17T09:22:06Z</cp:lastPrinted>
  <dcterms:created xsi:type="dcterms:W3CDTF">2016-04-06T18:26:12Z</dcterms:created>
  <dcterms:modified xsi:type="dcterms:W3CDTF">2019-01-08T10:57:31Z</dcterms:modified>
</cp:coreProperties>
</file>